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Сдано" sheetId="1" r:id="rId1"/>
    <sheet name="Расход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<sst xmlns="http://schemas.openxmlformats.org/spreadsheetml/2006/main" count="75" uniqueCount="59">
  <si>
    <t>Статья затрат</t>
  </si>
  <si>
    <t>Сумма</t>
  </si>
  <si>
    <t xml:space="preserve">Форма оплаты </t>
  </si>
  <si>
    <t xml:space="preserve">безналичный с р/счета </t>
  </si>
  <si>
    <t>№ и дата документа</t>
  </si>
  <si>
    <t>п/п №212 от 06.12.2018</t>
  </si>
  <si>
    <t>Контрагент /Получатель</t>
  </si>
  <si>
    <t>телефон</t>
  </si>
  <si>
    <t>ИП Потапов Сергей Иванович</t>
  </si>
  <si>
    <t>Аренда  помещения ДК Моторостроителей" (проведение репетиций)</t>
  </si>
  <si>
    <t>наличными</t>
  </si>
  <si>
    <t>ПКО №2953 от 24.12.2018</t>
  </si>
  <si>
    <t>Спецэффекты "пушка конфетти" и "сброс шаров"</t>
  </si>
  <si>
    <t>п/п №232 от 26.12.2018</t>
  </si>
  <si>
    <t>ООО "АРТ ШОУ"</t>
  </si>
  <si>
    <t>Аренда светового оборудования</t>
  </si>
  <si>
    <t>Артем Матренин</t>
  </si>
  <si>
    <t>Режиссер/постановщик сценария отчетного концерта</t>
  </si>
  <si>
    <t>безналичный /перевод на карту</t>
  </si>
  <si>
    <t>Чек б/н от 29.12.2018 Чек б/н от 11.01.2018</t>
  </si>
  <si>
    <t>Авина Ольга Владимировна</t>
  </si>
  <si>
    <t>Кульмяшкин Артем Валерьевич</t>
  </si>
  <si>
    <t xml:space="preserve">Чек б/н от 27.12.2018 </t>
  </si>
  <si>
    <t>Ксения Викторовна</t>
  </si>
  <si>
    <t>Ведущие концерта</t>
  </si>
  <si>
    <t>Макота Анастасия</t>
  </si>
  <si>
    <t>Сдано на отчетный концерт 2018</t>
  </si>
  <si>
    <t>1 класс</t>
  </si>
  <si>
    <t>2 ИТ класс</t>
  </si>
  <si>
    <t>3 ИТ класс</t>
  </si>
  <si>
    <t>33-60-08</t>
  </si>
  <si>
    <t>Аренда  помещения ДК Моторостроителей" на 27.12. 2018</t>
  </si>
  <si>
    <t>2 класс</t>
  </si>
  <si>
    <t>4  класс</t>
  </si>
  <si>
    <t>3  класс</t>
  </si>
  <si>
    <t>5  класс</t>
  </si>
  <si>
    <t>6  класс</t>
  </si>
  <si>
    <t>7  класс</t>
  </si>
  <si>
    <t>8  класс</t>
  </si>
  <si>
    <t>Итого</t>
  </si>
  <si>
    <t>дошкольное отделение</t>
  </si>
  <si>
    <t>Авторское редактирование и запись песни "Новый Год"</t>
  </si>
  <si>
    <t>Ольга Борисовна</t>
  </si>
  <si>
    <t>Марина Петровна</t>
  </si>
  <si>
    <t>Приглашенные артисты           Горячева М.П. и Горячева А.</t>
  </si>
  <si>
    <t>Мяч надувной</t>
  </si>
  <si>
    <t>Хлопушки</t>
  </si>
  <si>
    <t>Мешура</t>
  </si>
  <si>
    <t>чек</t>
  </si>
  <si>
    <t>Аниматоры "Снежки"</t>
  </si>
  <si>
    <t>Лариса Анатольевна</t>
  </si>
  <si>
    <t>Итого расходов по отчетному концерту</t>
  </si>
  <si>
    <t>Печать, разработка дизайна: афиш, пригласительных, программок</t>
  </si>
  <si>
    <t>РКО 201 от 27.12.2018</t>
  </si>
  <si>
    <t>РКО 202 от 27.12.2018</t>
  </si>
  <si>
    <t>РКО 203 от 27.12.2018</t>
  </si>
  <si>
    <t>РКО 217 от 29.12.2018</t>
  </si>
  <si>
    <t>РКО 218 от 29.12.2019</t>
  </si>
  <si>
    <t>Расходы по отчетному концерту 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</si>
</sst>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30.00390625" style="0" customWidth="1"/>
    <col min="2" max="2" width="22.140625" style="0" customWidth="1"/>
  </cols>
  <sheetData>
    <row r="1" spans="1:2" ht="30" customHeight="1">
      <c r="A1" s="12" t="s">
        <v>26</v>
      </c>
      <c r="B1" s="12"/>
    </row>
    <row r="2" spans="1:2" ht="30" customHeight="1">
      <c r="A2" s="8" t="s">
        <v>27</v>
      </c>
      <c r="B2" s="8">
        <v>43500</v>
      </c>
    </row>
    <row r="3" spans="1:2" ht="30" customHeight="1">
      <c r="A3" s="8" t="s">
        <v>32</v>
      </c>
      <c r="B3" s="8">
        <v>21000</v>
      </c>
    </row>
    <row r="4" spans="1:2" ht="30" customHeight="1">
      <c r="A4" s="8" t="s">
        <v>28</v>
      </c>
      <c r="B4" s="8">
        <v>10500</v>
      </c>
    </row>
    <row r="5" spans="1:2" ht="30" customHeight="1">
      <c r="A5" s="8" t="s">
        <v>29</v>
      </c>
      <c r="B5" s="8">
        <v>13500</v>
      </c>
    </row>
    <row r="6" spans="1:2" ht="30" customHeight="1">
      <c r="A6" s="8" t="s">
        <v>34</v>
      </c>
      <c r="B6" s="8">
        <v>34500</v>
      </c>
    </row>
    <row r="7" spans="1:2" ht="30" customHeight="1">
      <c r="A7" s="8" t="s">
        <v>33</v>
      </c>
      <c r="B7" s="8">
        <v>18000</v>
      </c>
    </row>
    <row r="8" spans="1:2" ht="30" customHeight="1">
      <c r="A8" s="8" t="s">
        <v>35</v>
      </c>
      <c r="B8" s="8">
        <v>13500</v>
      </c>
    </row>
    <row r="9" spans="1:2" ht="30" customHeight="1">
      <c r="A9" s="8" t="s">
        <v>36</v>
      </c>
      <c r="B9" s="8">
        <v>16500</v>
      </c>
    </row>
    <row r="10" spans="1:2" ht="30" customHeight="1">
      <c r="A10" s="8" t="s">
        <v>37</v>
      </c>
      <c r="B10" s="8">
        <v>12000</v>
      </c>
    </row>
    <row r="11" spans="1:2" ht="30" customHeight="1">
      <c r="A11" s="8" t="s">
        <v>38</v>
      </c>
      <c r="B11" s="8">
        <v>9000</v>
      </c>
    </row>
    <row r="12" spans="1:2" ht="42.75" customHeight="1">
      <c r="A12" s="9" t="s">
        <v>40</v>
      </c>
      <c r="B12" s="8">
        <v>57000</v>
      </c>
    </row>
    <row r="13" spans="1:2" ht="43.5" customHeight="1">
      <c r="A13" s="11" t="s">
        <v>39</v>
      </c>
      <c r="B13" s="11">
        <f>SUM(B2:B12)</f>
        <v>249000</v>
      </c>
    </row>
    <row r="14" spans="1:2" ht="30" customHeight="1">
      <c r="A14" s="10"/>
      <c r="B14" s="10"/>
    </row>
  </sheetData>
  <sheetProtection/>
  <mergeCells count="1">
    <mergeCell ref="A1:B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7">
      <selection activeCell="B18" sqref="B18"/>
    </sheetView>
  </sheetViews>
  <sheetFormatPr defaultColWidth="9.140625" defaultRowHeight="15"/>
  <cols>
    <col min="1" max="1" width="3.00390625" style="0" customWidth="1"/>
    <col min="2" max="2" width="34.28125" style="0" customWidth="1"/>
    <col min="3" max="3" width="10.421875" style="0" customWidth="1"/>
    <col min="4" max="4" width="13.00390625" style="0" customWidth="1"/>
    <col min="5" max="5" width="11.8515625" style="0" customWidth="1"/>
    <col min="6" max="6" width="13.8515625" style="0" customWidth="1"/>
    <col min="7" max="7" width="12.421875" style="0" customWidth="1"/>
  </cols>
  <sheetData>
    <row r="1" spans="1:7" ht="15">
      <c r="A1" s="13" t="s">
        <v>58</v>
      </c>
      <c r="B1" s="14"/>
      <c r="C1" s="14"/>
      <c r="D1" s="14"/>
      <c r="E1" s="14"/>
      <c r="F1" s="14"/>
      <c r="G1" s="14"/>
    </row>
    <row r="2" spans="1:7" ht="15">
      <c r="A2" s="15"/>
      <c r="B2" s="15"/>
      <c r="C2" s="15"/>
      <c r="D2" s="15"/>
      <c r="E2" s="15"/>
      <c r="F2" s="15"/>
      <c r="G2" s="15"/>
    </row>
    <row r="3" spans="1:7" ht="27" customHeight="1">
      <c r="A3" s="1"/>
      <c r="B3" s="1" t="s">
        <v>0</v>
      </c>
      <c r="C3" s="1" t="s">
        <v>1</v>
      </c>
      <c r="D3" s="3" t="s">
        <v>2</v>
      </c>
      <c r="E3" s="3" t="s">
        <v>4</v>
      </c>
      <c r="F3" s="6" t="s">
        <v>6</v>
      </c>
      <c r="G3" s="6" t="s">
        <v>7</v>
      </c>
    </row>
    <row r="4" spans="1:7" ht="42.75" customHeight="1">
      <c r="A4" s="2">
        <v>1</v>
      </c>
      <c r="B4" s="4" t="s">
        <v>31</v>
      </c>
      <c r="C4" s="2">
        <v>58000</v>
      </c>
      <c r="D4" s="4" t="s">
        <v>3</v>
      </c>
      <c r="E4" s="4" t="s">
        <v>5</v>
      </c>
      <c r="F4" s="5" t="s">
        <v>8</v>
      </c>
      <c r="G4" s="5" t="s">
        <v>30</v>
      </c>
    </row>
    <row r="5" spans="1:7" ht="45.75" customHeight="1">
      <c r="A5" s="2">
        <f>A4+1</f>
        <v>2</v>
      </c>
      <c r="B5" s="4" t="s">
        <v>9</v>
      </c>
      <c r="C5" s="2">
        <v>9000</v>
      </c>
      <c r="D5" s="4" t="s">
        <v>10</v>
      </c>
      <c r="E5" s="4" t="s">
        <v>11</v>
      </c>
      <c r="F5" s="5" t="s">
        <v>8</v>
      </c>
      <c r="G5" s="5" t="s">
        <v>30</v>
      </c>
    </row>
    <row r="6" spans="1:7" ht="29.25" customHeight="1">
      <c r="A6" s="2">
        <f aca="true" t="shared" si="0" ref="A6:A16">A5+1</f>
        <v>3</v>
      </c>
      <c r="B6" s="4" t="s">
        <v>12</v>
      </c>
      <c r="C6" s="2">
        <v>13000</v>
      </c>
      <c r="D6" s="4" t="s">
        <v>3</v>
      </c>
      <c r="E6" s="4" t="s">
        <v>13</v>
      </c>
      <c r="F6" s="5" t="s">
        <v>14</v>
      </c>
      <c r="G6" s="5">
        <v>89132104317</v>
      </c>
    </row>
    <row r="7" spans="1:7" ht="30" customHeight="1">
      <c r="A7" s="2">
        <f t="shared" si="0"/>
        <v>4</v>
      </c>
      <c r="B7" s="4" t="s">
        <v>15</v>
      </c>
      <c r="C7" s="2">
        <v>150000</v>
      </c>
      <c r="D7" s="4" t="s">
        <v>10</v>
      </c>
      <c r="E7" s="4" t="s">
        <v>53</v>
      </c>
      <c r="F7" s="5" t="s">
        <v>16</v>
      </c>
      <c r="G7" s="5">
        <v>89609599998</v>
      </c>
    </row>
    <row r="8" spans="1:7" ht="33" customHeight="1">
      <c r="A8" s="2">
        <f t="shared" si="0"/>
        <v>5</v>
      </c>
      <c r="B8" s="4" t="s">
        <v>52</v>
      </c>
      <c r="C8" s="2">
        <v>2000</v>
      </c>
      <c r="D8" s="4" t="s">
        <v>10</v>
      </c>
      <c r="E8" s="4" t="s">
        <v>56</v>
      </c>
      <c r="F8" s="5" t="s">
        <v>42</v>
      </c>
      <c r="G8" s="5">
        <v>89520004619</v>
      </c>
    </row>
    <row r="9" spans="1:7" ht="57.75" customHeight="1">
      <c r="A9" s="2">
        <f t="shared" si="0"/>
        <v>6</v>
      </c>
      <c r="B9" s="4" t="s">
        <v>17</v>
      </c>
      <c r="C9" s="2">
        <v>18000</v>
      </c>
      <c r="D9" s="4" t="s">
        <v>18</v>
      </c>
      <c r="E9" s="4" t="s">
        <v>19</v>
      </c>
      <c r="F9" s="7" t="s">
        <v>20</v>
      </c>
      <c r="G9" s="5">
        <v>89833878036</v>
      </c>
    </row>
    <row r="10" spans="1:7" ht="42.75" customHeight="1">
      <c r="A10" s="2">
        <f t="shared" si="0"/>
        <v>7</v>
      </c>
      <c r="B10" s="4" t="s">
        <v>41</v>
      </c>
      <c r="C10" s="2">
        <v>4500</v>
      </c>
      <c r="D10" s="4" t="s">
        <v>10</v>
      </c>
      <c r="E10" s="4" t="s">
        <v>54</v>
      </c>
      <c r="F10" s="5" t="s">
        <v>21</v>
      </c>
      <c r="G10" s="5">
        <v>89609657447</v>
      </c>
    </row>
    <row r="11" spans="1:7" ht="39" customHeight="1">
      <c r="A11" s="2">
        <f t="shared" si="0"/>
        <v>8</v>
      </c>
      <c r="B11" s="4" t="s">
        <v>49</v>
      </c>
      <c r="C11" s="2">
        <v>5000</v>
      </c>
      <c r="D11" s="4" t="s">
        <v>18</v>
      </c>
      <c r="E11" s="4" t="s">
        <v>22</v>
      </c>
      <c r="F11" s="5" t="s">
        <v>23</v>
      </c>
      <c r="G11" s="5">
        <v>89016422321</v>
      </c>
    </row>
    <row r="12" spans="1:7" ht="35.25" customHeight="1">
      <c r="A12" s="2">
        <f t="shared" si="0"/>
        <v>9</v>
      </c>
      <c r="B12" s="4" t="s">
        <v>24</v>
      </c>
      <c r="C12" s="2">
        <v>6000</v>
      </c>
      <c r="D12" s="4" t="s">
        <v>10</v>
      </c>
      <c r="E12" s="4" t="s">
        <v>55</v>
      </c>
      <c r="F12" s="5" t="s">
        <v>25</v>
      </c>
      <c r="G12" s="5">
        <v>89130822925</v>
      </c>
    </row>
    <row r="13" spans="1:7" ht="43.5" customHeight="1">
      <c r="A13" s="2">
        <f t="shared" si="0"/>
        <v>10</v>
      </c>
      <c r="B13" s="4" t="s">
        <v>44</v>
      </c>
      <c r="C13" s="2">
        <v>15000</v>
      </c>
      <c r="D13" s="4" t="s">
        <v>10</v>
      </c>
      <c r="E13" s="4" t="s">
        <v>57</v>
      </c>
      <c r="F13" s="5" t="s">
        <v>43</v>
      </c>
      <c r="G13" s="5">
        <v>89852233260</v>
      </c>
    </row>
    <row r="14" spans="1:7" ht="30" customHeight="1">
      <c r="A14" s="2">
        <f t="shared" si="0"/>
        <v>11</v>
      </c>
      <c r="B14" s="4" t="s">
        <v>45</v>
      </c>
      <c r="C14" s="2">
        <v>699</v>
      </c>
      <c r="D14" s="4" t="s">
        <v>10</v>
      </c>
      <c r="E14" s="4" t="s">
        <v>48</v>
      </c>
      <c r="F14" s="5" t="s">
        <v>50</v>
      </c>
      <c r="G14" s="5">
        <v>89833523251</v>
      </c>
    </row>
    <row r="15" spans="1:7" ht="30" customHeight="1">
      <c r="A15" s="2">
        <f t="shared" si="0"/>
        <v>12</v>
      </c>
      <c r="B15" s="4" t="s">
        <v>46</v>
      </c>
      <c r="C15" s="2">
        <v>209</v>
      </c>
      <c r="D15" s="4" t="s">
        <v>10</v>
      </c>
      <c r="E15" s="4" t="s">
        <v>48</v>
      </c>
      <c r="F15" s="5" t="s">
        <v>50</v>
      </c>
      <c r="G15" s="5">
        <v>89833523251</v>
      </c>
    </row>
    <row r="16" spans="1:7" ht="30" customHeight="1">
      <c r="A16" s="2">
        <f t="shared" si="0"/>
        <v>13</v>
      </c>
      <c r="B16" s="4" t="s">
        <v>47</v>
      </c>
      <c r="C16" s="2">
        <v>296</v>
      </c>
      <c r="D16" s="4" t="s">
        <v>10</v>
      </c>
      <c r="E16" s="4" t="s">
        <v>48</v>
      </c>
      <c r="F16" s="5" t="s">
        <v>50</v>
      </c>
      <c r="G16" s="5">
        <v>89833523251</v>
      </c>
    </row>
    <row r="17" spans="1:7" ht="31.5" customHeight="1">
      <c r="A17" s="1"/>
      <c r="B17" s="3" t="s">
        <v>51</v>
      </c>
      <c r="C17" s="16">
        <f>SUM(C4:C16)</f>
        <v>281704</v>
      </c>
      <c r="D17" s="17"/>
      <c r="E17" s="17"/>
      <c r="F17" s="17"/>
      <c r="G17" s="18"/>
    </row>
  </sheetData>
  <sheetProtection/>
  <mergeCells count="2">
    <mergeCell ref="A1:G2"/>
    <mergeCell ref="C17:G17"/>
  </mergeCells>
  <printOptions/>
  <pageMargins left="0.31496062992125984" right="0" top="0.15748031496062992" bottom="0.15748031496062992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2019-01-18T05:03:37Z</dcterms:modified>
  <cp:category/>
  <cp:version/>
  <cp:contentType/>
  <cp:contentStatus/>
</cp:coreProperties>
</file>